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ЦЕННЫЕ БУМАГИ\периодическая отчетность\годовой отчет 2025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C13" i="1"/>
  <c r="C9" i="1" s="1"/>
  <c r="B13" i="1"/>
</calcChain>
</file>

<file path=xl/sharedStrings.xml><?xml version="1.0" encoding="utf-8"?>
<sst xmlns="http://schemas.openxmlformats.org/spreadsheetml/2006/main" count="81" uniqueCount="65">
  <si>
    <t>Фирменное наименование эмитента (полное наименование, включая                                                                                     организационно-правовую форму)</t>
  </si>
  <si>
    <t>Открытое акционерное общество "Институт "Гомельагропромпроект"</t>
  </si>
  <si>
    <t>Местонахождение эмитента (индекс, почтовый адрес, телефон, факс (с междугородным кодом))</t>
  </si>
  <si>
    <t>Адрес электронной почты</t>
  </si>
  <si>
    <t>246007,  г. Гомель,  ул.Советская, 143, тел/факс. 8(0232) 53-90-12</t>
  </si>
  <si>
    <t xml:space="preserve">Информация об акционерном обществе и его деятельности </t>
  </si>
  <si>
    <t>по состоянию на</t>
  </si>
  <si>
    <t>4.Доля государства в уставном фонде эмитента (всего в %):</t>
  </si>
  <si>
    <t>Вид собственности</t>
  </si>
  <si>
    <t>Количество акций, шт.</t>
  </si>
  <si>
    <t>Доля в уставном фонде, %</t>
  </si>
  <si>
    <t>республиканская</t>
  </si>
  <si>
    <t>коммунальная всего:</t>
  </si>
  <si>
    <t>в том числе:</t>
  </si>
  <si>
    <t>х</t>
  </si>
  <si>
    <t xml:space="preserve">областная </t>
  </si>
  <si>
    <t xml:space="preserve">районная 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</si>
  <si>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</si>
  <si>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</si>
  <si>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</si>
  <si>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</si>
  <si>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</si>
  <si>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</si>
  <si>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</si>
  <si>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</si>
  <si>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 xml:space="preserve">   в том числе: юридических лиц</t>
  </si>
  <si>
    <t xml:space="preserve">      из них нерезидентов Республики Беларусь</t>
  </si>
  <si>
    <t xml:space="preserve">   в том числе: физических лиц</t>
  </si>
  <si>
    <t>Начислено на выплату дивидендов в данном отчетном  периоде</t>
  </si>
  <si>
    <t>тысяч рублей</t>
  </si>
  <si>
    <t>Фактически выплаченные дивиденды в данном отчетном  периоде</t>
  </si>
  <si>
    <t>Дивиденды, приходящиеся на одну простую (обыкновенную) акцию (включая налоги)</t>
  </si>
  <si>
    <t>рублей</t>
  </si>
  <si>
    <t>Дивиденды, приходящиеся на одну привилегированную акцию (включая налоги) первого типа ___</t>
  </si>
  <si>
    <t>Дивиденды, приходящиеся на одну привилегированную акцию (включая налоги) второго типа ___</t>
  </si>
  <si>
    <t>Дивиденды, фактически выплаченные на одну простую (обыкновенную) акцию (включая налоги)</t>
  </si>
  <si>
    <t>Дивиденды, фактически выплаченные на одну привилегированную акцию (включая налоги)  первого типа ___</t>
  </si>
  <si>
    <t>Дивиденды, фактически выплаченные на одну привилегированную акцию (включая налоги)  второго типа ___</t>
  </si>
  <si>
    <t xml:space="preserve">Период, за который выплачивались дивиденды </t>
  </si>
  <si>
    <t>первый квартал, полугодие, девять месяцев год</t>
  </si>
  <si>
    <t>X</t>
  </si>
  <si>
    <t>Дата (даты) принятия решений о 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</si>
  <si>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</si>
  <si>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</si>
  <si>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</si>
  <si>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 балансе общества, - всего</t>
  </si>
  <si>
    <t>штук</t>
  </si>
  <si>
    <t>10. Дата проведения годового общего собрания акционеров, на котором утверждены годовой отчет, бухгалтерский баланс, отчет о прибылях и убытках за отчетный год: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</si>
  <si>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</si>
  <si>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ЕГР.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</si>
  <si>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</si>
  <si>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</si>
  <si>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 Адрес официального сайта открытого акционерного общества в глобальной компьютерной сети Интернет:</t>
  </si>
  <si>
    <t xml:space="preserve">Период за который проводился аудит: </t>
  </si>
  <si>
    <t>13. Сведения о применении открытым акционерным обществом Свода правил корпоративного поведения (только в составе годового отчета):</t>
  </si>
  <si>
    <t>Положение о наблюдательном совете, положение  о дивидендной политике, положение о поорядке списания имущества, находящегося в собственности,  об аффилированных лицах общества, регламент работы общества  с реестром владельцев ценных бумаг, порядок выдвижения кандидатов в члены наблюдательного совета и ревизионной комиссии общества.</t>
  </si>
  <si>
    <t>info@gappr.by</t>
  </si>
  <si>
    <t>2024 год</t>
  </si>
  <si>
    <t>с 01.04.2025 по 30.06.2025</t>
  </si>
  <si>
    <t>Информация для размещения на едином портале финансового рынка.
Информация, предусмотренная пунктами 4-10,13,14 формы 1 
«Информация об  ОАО «Институт "Гомельагропромпроект" 
 на 01 января 2026 года»</t>
  </si>
  <si>
    <t>Общество с ограниченной ответственностью "Регион Аудит", 246000, г. Гомель, Инженерный проезд, д.1а, ком.5, зарегистрировано 11.04.2019 решением Гомельского горисполкома, № 491335896 в Едином государственном регистре юридических лиц и индивидуальных предпринимателей. Регистрационный номер записи аудиторской организации в реестре аудиторских организаций - 10062</t>
  </si>
  <si>
    <t>с 01.01.2025 по 31.12.2025</t>
  </si>
  <si>
    <t>Бухгалтерская отчетность достоверно во всех существенных аспектах отражает финансовое положение Открытого акционерного общества "Институт "Гомельагропромпроект" по состоянию на 31 декабря 2025 года, финансовые результаты его деятельности и изменения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</si>
  <si>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03.04.2026 - ЕПФР, 03.04.2026 - сайт эмитента</t>
  </si>
  <si>
    <t>gappr.by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</si>
</sst>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C19]dd\ mmmm\ yyyy\ \г\.;@"/>
    <numFmt numFmtId="165" formatCode="0.000000"/>
    <numFmt numFmtId="166" formatCode="[$-F800]dddd\,\ mmmm\ dd\,\ yyyy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 wrapText="1"/>
    </xf>
    <xf numFmtId="3" fontId="1" fillId="2" borderId="5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right" vertical="center"/>
      <protection hidden="1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right" vertical="center"/>
      <protection locked="0"/>
    </xf>
    <xf numFmtId="3" fontId="1" fillId="2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1" fontId="2" fillId="3" borderId="5" xfId="0" applyNumberFormat="1" applyFont="1" applyFill="1" applyBorder="1" applyAlignment="1">
      <alignment horizontal="center" vertical="center" wrapText="1" shrinkToFit="1"/>
    </xf>
    <xf numFmtId="1" fontId="2" fillId="3" borderId="2" xfId="0" applyNumberFormat="1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 shrinkToFit="1"/>
    </xf>
    <xf numFmtId="1" fontId="1" fillId="0" borderId="5" xfId="0" applyNumberFormat="1" applyFont="1" applyBorder="1" applyAlignment="1">
      <alignment vertical="center" wrapText="1" shrinkToFit="1"/>
    </xf>
    <xf numFmtId="1" fontId="1" fillId="0" borderId="2" xfId="0" applyNumberFormat="1" applyFont="1" applyBorder="1" applyAlignment="1">
      <alignment horizontal="center" vertical="center" shrinkToFit="1"/>
    </xf>
    <xf numFmtId="1" fontId="1" fillId="0" borderId="5" xfId="0" applyNumberFormat="1" applyFont="1" applyBorder="1" applyAlignment="1">
      <alignment horizontal="right" vertical="center" shrinkToFit="1"/>
    </xf>
    <xf numFmtId="1" fontId="1" fillId="2" borderId="5" xfId="0" applyNumberFormat="1" applyFont="1" applyFill="1" applyBorder="1" applyAlignment="1" applyProtection="1">
      <alignment horizontal="right" vertical="center" shrinkToFit="1"/>
      <protection locked="0"/>
    </xf>
    <xf numFmtId="2" fontId="1" fillId="2" borderId="5" xfId="0" applyNumberFormat="1" applyFont="1" applyFill="1" applyBorder="1" applyAlignment="1" applyProtection="1">
      <alignment horizontal="right" vertical="center" shrinkToFit="1"/>
      <protection locked="0"/>
    </xf>
    <xf numFmtId="165" fontId="1" fillId="2" borderId="5" xfId="0" applyNumberFormat="1" applyFont="1" applyFill="1" applyBorder="1" applyAlignment="1" applyProtection="1">
      <alignment horizontal="right" vertical="center" shrinkToFit="1"/>
      <protection locked="0"/>
    </xf>
    <xf numFmtId="1" fontId="1" fillId="0" borderId="5" xfId="0" applyNumberFormat="1" applyFont="1" applyBorder="1" applyAlignment="1">
      <alignment horizontal="left" vertical="center" wrapText="1" shrinkToFit="1"/>
    </xf>
    <xf numFmtId="2" fontId="1" fillId="0" borderId="2" xfId="0" applyNumberFormat="1" applyFont="1" applyBorder="1" applyAlignment="1">
      <alignment horizontal="center" vertical="center" wrapText="1" shrinkToFit="1"/>
    </xf>
    <xf numFmtId="0" fontId="1" fillId="2" borderId="5" xfId="0" applyFont="1" applyFill="1" applyBorder="1" applyAlignment="1" applyProtection="1">
      <alignment horizontal="center" vertical="center" wrapText="1" shrinkToFit="1"/>
      <protection locked="0"/>
    </xf>
    <xf numFmtId="2" fontId="1" fillId="0" borderId="5" xfId="0" applyNumberFormat="1" applyFont="1" applyBorder="1" applyAlignment="1" applyProtection="1">
      <alignment horizontal="center" vertical="center" shrinkToFit="1"/>
      <protection locked="0"/>
    </xf>
    <xf numFmtId="14" fontId="1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vertical="top" wrapText="1"/>
    </xf>
    <xf numFmtId="49" fontId="3" fillId="2" borderId="5" xfId="1" applyNumberFormat="1" applyFill="1" applyBorder="1" applyAlignment="1" applyProtection="1">
      <alignment horizontal="center" vertical="center" wrapText="1" shrinkToFit="1"/>
      <protection locked="0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1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1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16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4" xfId="0" applyNumberFormat="1" applyFont="1" applyBorder="1" applyAlignment="1" applyProtection="1">
      <alignment horizontal="center" vertical="center" wrapText="1"/>
      <protection locked="0"/>
    </xf>
    <xf numFmtId="166" fontId="4" fillId="4" borderId="0" xfId="0" applyNumberFormat="1" applyFont="1" applyFill="1" applyAlignment="1" applyProtection="1">
      <alignment horizontal="left" vertical="center" wrapText="1"/>
      <protection locked="0"/>
    </xf>
    <xf numFmtId="166" fontId="1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3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4" xfId="0" applyNumberFormat="1" applyFont="1" applyFill="1" applyBorder="1" applyAlignment="1" applyProtection="1">
      <alignment horizontal="left" vertical="center" wrapText="1"/>
      <protection locked="0"/>
    </xf>
    <xf numFmtId="166" fontId="4" fillId="4" borderId="3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5" xfId="0" applyNumberFormat="1" applyFont="1" applyFill="1" applyBorder="1" applyAlignment="1" applyProtection="1">
      <alignment horizontal="left" vertical="center" wrapText="1"/>
      <protection locked="0"/>
    </xf>
    <xf numFmtId="166" fontId="4" fillId="4" borderId="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66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gappr.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topLeftCell="A40" workbookViewId="0">
      <selection activeCell="C34" sqref="C34"/>
    </sheetView>
  </sheetViews>
  <sheetFormatPr defaultRowHeight="15" x14ac:dyDescent="0.25"/>
  <cols>
    <col min="1" max="1" width="28.140625" customWidth="1"/>
    <col min="2" max="2" width="21.140625" customWidth="1"/>
    <col min="3" max="3" width="18.5703125" customWidth="1"/>
    <col min="4" max="4" width="28.28515625" customWidth="1"/>
    <col min="5" max="5" width="10.140625" customWidth="1"/>
    <col min="6" max="6" width="1.7109375" customWidth="1"/>
    <col min="7" max="7" width="4" hidden="1" customWidth="1"/>
    <col min="8" max="8" width="9.140625" hidden="1" customWidth="1"/>
    <col min="9" max="9" width="4.85546875" customWidth="1"/>
  </cols>
  <sheetData>
    <row r="1" spans="1:4" ht="57.75" customHeight="1" x14ac:dyDescent="0.25">
      <c r="A1" s="54" t="s">
        <v>59</v>
      </c>
      <c r="B1" s="55"/>
      <c r="C1" s="55"/>
      <c r="D1" s="55"/>
    </row>
    <row r="2" spans="1:4" ht="53.25" customHeight="1" x14ac:dyDescent="0.25">
      <c r="A2" s="56" t="s">
        <v>0</v>
      </c>
      <c r="B2" s="56"/>
      <c r="C2" s="56"/>
      <c r="D2" s="56"/>
    </row>
    <row r="3" spans="1:4" x14ac:dyDescent="0.25">
      <c r="A3" s="57" t="s">
        <v>1</v>
      </c>
      <c r="B3" s="58"/>
      <c r="C3" s="58"/>
      <c r="D3" s="59"/>
    </row>
    <row r="4" spans="1:4" ht="25.5" customHeight="1" x14ac:dyDescent="0.25">
      <c r="A4" s="60" t="s">
        <v>2</v>
      </c>
      <c r="B4" s="61"/>
      <c r="C4" s="62"/>
      <c r="D4" s="1" t="s">
        <v>3</v>
      </c>
    </row>
    <row r="5" spans="1:4" x14ac:dyDescent="0.25">
      <c r="A5" s="63" t="s">
        <v>4</v>
      </c>
      <c r="B5" s="64"/>
      <c r="C5" s="65"/>
      <c r="D5" s="30" t="s">
        <v>56</v>
      </c>
    </row>
    <row r="6" spans="1:4" ht="15.75" x14ac:dyDescent="0.25">
      <c r="A6" s="2"/>
      <c r="B6" s="3" t="s">
        <v>5</v>
      </c>
      <c r="C6" s="2"/>
      <c r="D6" s="2"/>
    </row>
    <row r="7" spans="1:4" ht="15.75" x14ac:dyDescent="0.25">
      <c r="A7" s="4"/>
      <c r="B7" s="5" t="s">
        <v>6</v>
      </c>
      <c r="C7" s="6">
        <v>46023</v>
      </c>
      <c r="D7" s="4"/>
    </row>
    <row r="9" spans="1:4" ht="15.75" x14ac:dyDescent="0.25">
      <c r="A9" s="47" t="s">
        <v>7</v>
      </c>
      <c r="B9" s="48"/>
      <c r="C9" s="49">
        <f>C12+C13</f>
        <v>33.79</v>
      </c>
      <c r="D9" s="50"/>
    </row>
    <row r="10" spans="1:4" x14ac:dyDescent="0.25">
      <c r="A10" s="4"/>
      <c r="B10" s="4"/>
      <c r="C10" s="4"/>
    </row>
    <row r="11" spans="1:4" x14ac:dyDescent="0.25">
      <c r="A11" s="1" t="s">
        <v>8</v>
      </c>
      <c r="B11" s="1" t="s">
        <v>9</v>
      </c>
      <c r="C11" s="51" t="s">
        <v>10</v>
      </c>
      <c r="D11" s="51"/>
    </row>
    <row r="12" spans="1:4" x14ac:dyDescent="0.25">
      <c r="A12" s="7" t="s">
        <v>11</v>
      </c>
      <c r="B12" s="8"/>
      <c r="C12" s="52"/>
      <c r="D12" s="52"/>
    </row>
    <row r="13" spans="1:4" x14ac:dyDescent="0.25">
      <c r="A13" s="9" t="s">
        <v>12</v>
      </c>
      <c r="B13" s="10">
        <f>B15+B16+B17</f>
        <v>388876</v>
      </c>
      <c r="C13" s="53">
        <f>C15+C16+C17</f>
        <v>33.79</v>
      </c>
      <c r="D13" s="53"/>
    </row>
    <row r="14" spans="1:4" x14ac:dyDescent="0.25">
      <c r="A14" s="9" t="s">
        <v>13</v>
      </c>
      <c r="B14" s="11" t="s">
        <v>14</v>
      </c>
      <c r="C14" s="31" t="s">
        <v>14</v>
      </c>
      <c r="D14" s="31"/>
    </row>
    <row r="15" spans="1:4" x14ac:dyDescent="0.25">
      <c r="A15" s="9" t="s">
        <v>15</v>
      </c>
      <c r="B15" s="12"/>
      <c r="C15" s="33"/>
      <c r="D15" s="33"/>
    </row>
    <row r="16" spans="1:4" x14ac:dyDescent="0.25">
      <c r="A16" s="9" t="s">
        <v>16</v>
      </c>
      <c r="B16" s="12">
        <v>388876</v>
      </c>
      <c r="C16" s="33">
        <v>33.79</v>
      </c>
      <c r="D16" s="33"/>
    </row>
    <row r="17" spans="1:4" x14ac:dyDescent="0.25">
      <c r="A17" s="9" t="s">
        <v>17</v>
      </c>
      <c r="B17" s="13"/>
      <c r="C17" s="33"/>
      <c r="D17" s="33"/>
    </row>
    <row r="19" spans="1:4" ht="15.75" x14ac:dyDescent="0.25">
      <c r="A19" s="14" t="s">
        <v>18</v>
      </c>
      <c r="B19" s="4"/>
      <c r="C19" s="4"/>
      <c r="D19" s="4"/>
    </row>
    <row r="20" spans="1:4" ht="25.5" x14ac:dyDescent="0.25">
      <c r="A20" s="15" t="s">
        <v>19</v>
      </c>
      <c r="B20" s="16" t="s">
        <v>20</v>
      </c>
      <c r="C20" s="17" t="s">
        <v>21</v>
      </c>
      <c r="D20" s="17" t="s">
        <v>22</v>
      </c>
    </row>
    <row r="21" spans="1:4" x14ac:dyDescent="0.25">
      <c r="A21" s="18" t="s">
        <v>23</v>
      </c>
      <c r="B21" s="19" t="s">
        <v>24</v>
      </c>
      <c r="C21" s="20">
        <f>C22+C24</f>
        <v>91</v>
      </c>
      <c r="D21" s="20">
        <f>D22+D24</f>
        <v>91</v>
      </c>
    </row>
    <row r="22" spans="1:4" x14ac:dyDescent="0.25">
      <c r="A22" s="18" t="s">
        <v>25</v>
      </c>
      <c r="B22" s="19" t="s">
        <v>24</v>
      </c>
      <c r="C22" s="21">
        <v>2</v>
      </c>
      <c r="D22" s="21">
        <v>2</v>
      </c>
    </row>
    <row r="23" spans="1:4" ht="25.5" x14ac:dyDescent="0.25">
      <c r="A23" s="18" t="s">
        <v>26</v>
      </c>
      <c r="B23" s="19" t="s">
        <v>24</v>
      </c>
      <c r="C23" s="21">
        <v>0</v>
      </c>
      <c r="D23" s="21">
        <v>0</v>
      </c>
    </row>
    <row r="24" spans="1:4" x14ac:dyDescent="0.25">
      <c r="A24" s="18" t="s">
        <v>27</v>
      </c>
      <c r="B24" s="19" t="s">
        <v>24</v>
      </c>
      <c r="C24" s="21">
        <v>89</v>
      </c>
      <c r="D24" s="21">
        <v>89</v>
      </c>
    </row>
    <row r="25" spans="1:4" ht="25.5" x14ac:dyDescent="0.25">
      <c r="A25" s="18" t="s">
        <v>26</v>
      </c>
      <c r="B25" s="19" t="s">
        <v>24</v>
      </c>
      <c r="C25" s="21">
        <v>0</v>
      </c>
      <c r="D25" s="21">
        <v>0</v>
      </c>
    </row>
    <row r="26" spans="1:4" ht="38.25" x14ac:dyDescent="0.25">
      <c r="A26" s="18" t="s">
        <v>28</v>
      </c>
      <c r="B26" s="19" t="s">
        <v>29</v>
      </c>
      <c r="C26" s="22">
        <v>24.69</v>
      </c>
      <c r="D26" s="22">
        <v>31.7</v>
      </c>
    </row>
    <row r="27" spans="1:4" ht="38.25" x14ac:dyDescent="0.25">
      <c r="A27" s="18" t="s">
        <v>30</v>
      </c>
      <c r="B27" s="19" t="s">
        <v>29</v>
      </c>
      <c r="C27" s="22">
        <v>24.69</v>
      </c>
      <c r="D27" s="22">
        <v>31.7</v>
      </c>
    </row>
    <row r="28" spans="1:4" ht="38.25" x14ac:dyDescent="0.25">
      <c r="A28" s="18" t="s">
        <v>31</v>
      </c>
      <c r="B28" s="19" t="s">
        <v>32</v>
      </c>
      <c r="C28" s="23">
        <v>2.1447999999999998E-2</v>
      </c>
      <c r="D28" s="23">
        <v>2.7539000000000001E-2</v>
      </c>
    </row>
    <row r="29" spans="1:4" ht="51" x14ac:dyDescent="0.25">
      <c r="A29" s="18" t="s">
        <v>33</v>
      </c>
      <c r="B29" s="19" t="s">
        <v>32</v>
      </c>
      <c r="C29" s="23"/>
      <c r="D29" s="23"/>
    </row>
    <row r="30" spans="1:4" ht="51" x14ac:dyDescent="0.25">
      <c r="A30" s="18" t="s">
        <v>34</v>
      </c>
      <c r="B30" s="19" t="s">
        <v>32</v>
      </c>
      <c r="C30" s="23"/>
      <c r="D30" s="23"/>
    </row>
    <row r="31" spans="1:4" ht="51" x14ac:dyDescent="0.25">
      <c r="A31" s="18" t="s">
        <v>35</v>
      </c>
      <c r="B31" s="19" t="s">
        <v>32</v>
      </c>
      <c r="C31" s="23">
        <v>2.1447999999999998E-2</v>
      </c>
      <c r="D31" s="23">
        <v>2.7539000000000001E-2</v>
      </c>
    </row>
    <row r="32" spans="1:4" ht="82.5" customHeight="1" x14ac:dyDescent="0.25">
      <c r="A32" s="18" t="s">
        <v>36</v>
      </c>
      <c r="B32" s="19" t="s">
        <v>32</v>
      </c>
      <c r="C32" s="23"/>
      <c r="D32" s="23"/>
    </row>
    <row r="33" spans="1:9" ht="75" customHeight="1" x14ac:dyDescent="0.25">
      <c r="A33" s="18" t="s">
        <v>37</v>
      </c>
      <c r="B33" s="19" t="s">
        <v>32</v>
      </c>
      <c r="C33" s="23"/>
      <c r="D33" s="23"/>
    </row>
    <row r="34" spans="1:9" ht="38.25" x14ac:dyDescent="0.25">
      <c r="A34" s="24" t="s">
        <v>38</v>
      </c>
      <c r="B34" s="25" t="s">
        <v>39</v>
      </c>
      <c r="C34" s="26" t="s">
        <v>57</v>
      </c>
      <c r="D34" s="27" t="s">
        <v>40</v>
      </c>
    </row>
    <row r="35" spans="1:9" ht="25.5" x14ac:dyDescent="0.25">
      <c r="A35" s="24" t="s">
        <v>41</v>
      </c>
      <c r="B35" s="19" t="s">
        <v>42</v>
      </c>
      <c r="C35" s="28">
        <v>45741</v>
      </c>
      <c r="D35" s="27" t="s">
        <v>40</v>
      </c>
    </row>
    <row r="36" spans="1:9" ht="25.5" x14ac:dyDescent="0.25">
      <c r="A36" s="24" t="s">
        <v>43</v>
      </c>
      <c r="B36" s="19" t="s">
        <v>42</v>
      </c>
      <c r="C36" s="26" t="s">
        <v>58</v>
      </c>
      <c r="D36" s="27" t="s">
        <v>40</v>
      </c>
    </row>
    <row r="37" spans="1:9" ht="25.5" x14ac:dyDescent="0.25">
      <c r="A37" s="18" t="s">
        <v>44</v>
      </c>
      <c r="B37" s="19" t="s">
        <v>32</v>
      </c>
      <c r="C37" s="22">
        <v>1.73</v>
      </c>
      <c r="D37" s="22">
        <v>1.67</v>
      </c>
    </row>
    <row r="38" spans="1:9" ht="25.5" x14ac:dyDescent="0.25">
      <c r="A38" s="18" t="s">
        <v>45</v>
      </c>
      <c r="B38" s="19" t="s">
        <v>46</v>
      </c>
      <c r="C38" s="21">
        <v>0</v>
      </c>
      <c r="D38" s="21">
        <v>0</v>
      </c>
    </row>
    <row r="40" spans="1:9" ht="41.25" customHeight="1" x14ac:dyDescent="0.25">
      <c r="A40" s="32" t="s">
        <v>47</v>
      </c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7">
        <v>46106</v>
      </c>
      <c r="B41" s="38"/>
      <c r="C41" s="29"/>
      <c r="D41" s="29"/>
      <c r="E41" s="29"/>
      <c r="F41" s="4"/>
      <c r="G41" s="4"/>
      <c r="H41" s="4"/>
      <c r="I41" s="4"/>
    </row>
    <row r="42" spans="1:9" ht="15.75" x14ac:dyDescent="0.25">
      <c r="A42" s="39" t="s">
        <v>48</v>
      </c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s="40">
        <v>46059</v>
      </c>
      <c r="B43" s="40"/>
      <c r="C43" s="29"/>
      <c r="D43" s="29"/>
      <c r="E43" s="29"/>
      <c r="F43" s="4"/>
      <c r="G43" s="4"/>
      <c r="H43" s="4"/>
      <c r="I43" s="4"/>
    </row>
    <row r="44" spans="1:9" ht="57.75" customHeight="1" x14ac:dyDescent="0.25">
      <c r="A44" s="39" t="s">
        <v>49</v>
      </c>
      <c r="B44" s="39"/>
      <c r="C44" s="39"/>
      <c r="D44" s="39"/>
      <c r="E44" s="39"/>
      <c r="F44" s="39"/>
      <c r="G44" s="39"/>
      <c r="H44" s="39"/>
      <c r="I44" s="39"/>
    </row>
    <row r="45" spans="1:9" ht="49.5" customHeight="1" x14ac:dyDescent="0.25">
      <c r="A45" s="41" t="s">
        <v>60</v>
      </c>
      <c r="B45" s="42"/>
      <c r="C45" s="42"/>
      <c r="D45" s="42"/>
      <c r="E45" s="42"/>
      <c r="F45" s="42"/>
      <c r="G45" s="42"/>
      <c r="H45" s="42"/>
      <c r="I45" s="43"/>
    </row>
    <row r="46" spans="1:9" ht="33.75" customHeight="1" x14ac:dyDescent="0.25">
      <c r="A46" s="39" t="s">
        <v>53</v>
      </c>
      <c r="B46" s="39"/>
      <c r="C46" s="39"/>
      <c r="D46" s="39"/>
      <c r="E46" s="39"/>
      <c r="F46" s="39"/>
      <c r="G46" s="39"/>
      <c r="H46" s="39"/>
      <c r="I46" s="39"/>
    </row>
    <row r="47" spans="1:9" x14ac:dyDescent="0.25">
      <c r="A47" s="41" t="s">
        <v>61</v>
      </c>
      <c r="B47" s="42"/>
      <c r="C47" s="42"/>
      <c r="D47" s="42"/>
      <c r="E47" s="42"/>
      <c r="F47" s="42"/>
      <c r="G47" s="42"/>
      <c r="H47" s="42"/>
      <c r="I47" s="43"/>
    </row>
    <row r="48" spans="1:9" ht="48.75" customHeight="1" x14ac:dyDescent="0.25">
      <c r="A48" s="44" t="s">
        <v>50</v>
      </c>
      <c r="B48" s="44"/>
      <c r="C48" s="44"/>
      <c r="D48" s="44"/>
      <c r="E48" s="44"/>
      <c r="F48" s="44"/>
      <c r="G48" s="44"/>
      <c r="H48" s="44"/>
      <c r="I48" s="44"/>
    </row>
    <row r="49" spans="1:9" ht="64.5" customHeight="1" x14ac:dyDescent="0.25">
      <c r="A49" s="45" t="s">
        <v>62</v>
      </c>
      <c r="B49" s="45"/>
      <c r="C49" s="45"/>
      <c r="D49" s="45"/>
      <c r="E49" s="45"/>
      <c r="F49" s="45"/>
      <c r="G49" s="45"/>
      <c r="H49" s="45"/>
      <c r="I49" s="45"/>
    </row>
    <row r="50" spans="1:9" ht="48.75" customHeight="1" x14ac:dyDescent="0.25">
      <c r="A50" s="46" t="s">
        <v>51</v>
      </c>
      <c r="B50" s="46"/>
      <c r="C50" s="46"/>
      <c r="D50" s="46"/>
      <c r="E50" s="46"/>
      <c r="F50" s="46"/>
      <c r="G50" s="46"/>
      <c r="H50" s="46"/>
      <c r="I50" s="46"/>
    </row>
    <row r="51" spans="1:9" ht="48.75" customHeight="1" x14ac:dyDescent="0.25">
      <c r="A51" s="66" t="s">
        <v>63</v>
      </c>
      <c r="B51" s="67"/>
      <c r="C51" s="67"/>
      <c r="D51" s="67"/>
      <c r="E51" s="67"/>
      <c r="F51" s="67"/>
      <c r="G51" s="67"/>
      <c r="H51" s="67"/>
      <c r="I51" s="68"/>
    </row>
    <row r="52" spans="1:9" ht="38.25" customHeight="1" x14ac:dyDescent="0.25">
      <c r="A52" s="69" t="s">
        <v>54</v>
      </c>
      <c r="B52" s="69"/>
      <c r="C52" s="69"/>
      <c r="D52" s="69"/>
      <c r="E52" s="69"/>
      <c r="F52" s="69"/>
      <c r="G52" s="69"/>
      <c r="H52" s="69"/>
      <c r="I52" s="70"/>
    </row>
    <row r="53" spans="1:9" ht="65.25" customHeight="1" x14ac:dyDescent="0.25">
      <c r="A53" s="34" t="s">
        <v>55</v>
      </c>
      <c r="B53" s="35"/>
      <c r="C53" s="35"/>
      <c r="D53" s="35"/>
      <c r="E53" s="35"/>
      <c r="F53" s="35"/>
      <c r="G53" s="35"/>
      <c r="H53" s="35"/>
      <c r="I53" s="36"/>
    </row>
    <row r="54" spans="1:9" ht="15.75" x14ac:dyDescent="0.25">
      <c r="A54" s="71" t="s">
        <v>52</v>
      </c>
      <c r="B54" s="71"/>
      <c r="C54" s="71"/>
      <c r="D54" s="71"/>
      <c r="E54" s="71"/>
      <c r="F54" s="71"/>
      <c r="G54" s="71"/>
      <c r="H54" s="71"/>
      <c r="I54" s="71"/>
    </row>
    <row r="55" spans="1:9" x14ac:dyDescent="0.25">
      <c r="A55" s="37" t="s">
        <v>64</v>
      </c>
      <c r="B55" s="38"/>
      <c r="C55" s="29"/>
      <c r="D55" s="29"/>
      <c r="E55" s="29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</sheetData>
  <mergeCells count="30">
    <mergeCell ref="A52:I52"/>
    <mergeCell ref="A54:I54"/>
    <mergeCell ref="A55:B55"/>
    <mergeCell ref="C15:D15"/>
    <mergeCell ref="A1:D1"/>
    <mergeCell ref="A2:D2"/>
    <mergeCell ref="A3:D3"/>
    <mergeCell ref="A4:C4"/>
    <mergeCell ref="A5:C5"/>
    <mergeCell ref="A9:B9"/>
    <mergeCell ref="C9:D9"/>
    <mergeCell ref="C11:D11"/>
    <mergeCell ref="C12:D12"/>
    <mergeCell ref="C13:D13"/>
    <mergeCell ref="C14:D14"/>
    <mergeCell ref="A40:I40"/>
    <mergeCell ref="C16:D16"/>
    <mergeCell ref="C17:D17"/>
    <mergeCell ref="A53:I53"/>
    <mergeCell ref="A41:B41"/>
    <mergeCell ref="A42:I42"/>
    <mergeCell ref="A43:B43"/>
    <mergeCell ref="A44:I44"/>
    <mergeCell ref="A45:I45"/>
    <mergeCell ref="A46:I46"/>
    <mergeCell ref="A47:I47"/>
    <mergeCell ref="A48:I48"/>
    <mergeCell ref="A49:I49"/>
    <mergeCell ref="A50:I50"/>
    <mergeCell ref="A51:I51"/>
  </mergeCells>
  <phoneticPr fontId="8" type="noConversion"/>
  <dataValidations count="8">
    <dataValidation type="date" allowBlank="1" showInputMessage="1" showErrorMessage="1" errorTitle="Ошибка" error="Неверная дата" sqref="C7">
      <formula1>39083</formula1>
      <formula2>54789</formula2>
    </dataValidation>
    <dataValidation type="whole" allowBlank="1" showInputMessage="1" showErrorMessage="1" error="Значение должно быть числом" sqref="B15:B17 B12:B13">
      <formula1>0</formula1>
      <formula2>9.99999999999999E+23</formula2>
    </dataValidation>
    <dataValidation type="decimal" allowBlank="1" showInputMessage="1" showErrorMessage="1" error="Процент неверен" sqref="C9 C12:C13 C15:C17">
      <formula1>0</formula1>
      <formula2>100</formula2>
    </dataValidation>
    <dataValidation type="decimal" allowBlank="1" showInputMessage="1" showErrorMessage="1" error="Значение должно быть числом и не больше, чем значение строки 6" sqref="C25">
      <formula1>-9.99999999999999E+23</formula1>
      <formula2>C24</formula2>
    </dataValidation>
    <dataValidation type="decimal" allowBlank="1" showInputMessage="1" showErrorMessage="1" error="Значение должно быть числом и не больше чем значение строки 4" sqref="C23">
      <formula1>0</formula1>
      <formula2>C22</formula2>
    </dataValidation>
    <dataValidation allowBlank="1" showInputMessage="1" showErrorMessage="1" error="Значение должно быть числом" sqref="D34:D36"/>
    <dataValidation type="decimal" allowBlank="1" showInputMessage="1" showErrorMessage="1" error="Значение должно быть числом" sqref="C37:D37 D21:D33 C26:C33 C24 C21:C22">
      <formula1>-9.99999999999999E+23</formula1>
      <formula2>9.99999999999999E+23</formula2>
    </dataValidation>
    <dataValidation type="whole" allowBlank="1" showInputMessage="1" showErrorMessage="1" error="Значение должно быть целым положительным числом" sqref="C38:D38">
      <formula1>0</formula1>
      <formula2>9.99999999999999E+23</formula2>
    </dataValidation>
  </dataValidations>
  <hyperlinks>
    <hyperlink ref="D5" r:id="rId1"/>
  </hyperlinks>
  <pageMargins left="0.7" right="0.7" top="0.75" bottom="0.75" header="0.3" footer="0.3"/>
  <pageSetup paperSize="9" scale="7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Манеева</cp:lastModifiedBy>
  <cp:lastPrinted>2026-03-30T07:37:28Z</cp:lastPrinted>
  <dcterms:created xsi:type="dcterms:W3CDTF">2025-04-17T13:47:50Z</dcterms:created>
  <dcterms:modified xsi:type="dcterms:W3CDTF">2026-04-15T07:18:57Z</dcterms:modified>
</cp:coreProperties>
</file>